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oaaus.sharepoint.com/Shared Documents/Grants Documents/Oct 1 2023 Grant Cycle Forms/4. Ready for Final Review/"/>
    </mc:Choice>
  </mc:AlternateContent>
  <xr:revisionPtr revIDLastSave="671" documentId="8_{C07D9C06-F0A7-4924-9520-60730E4D9B0E}" xr6:coauthVersionLast="47" xr6:coauthVersionMax="47" xr10:uidLastSave="{E92F9933-6B18-4C5D-B6FD-F9FEF87603E0}"/>
  <bookViews>
    <workbookView xWindow="-108" yWindow="-108" windowWidth="23256" windowHeight="12456" tabRatio="760" xr2:uid="{E36C5441-8224-4B77-9262-980B4F2D6762}"/>
  </bookViews>
  <sheets>
    <sheet name="Direct Dist Reporting" sheetId="14" r:id="rId1"/>
    <sheet name="locality list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4" l="1"/>
  <c r="I23" i="14" s="1"/>
  <c r="F25" i="14"/>
  <c r="D23" i="14"/>
  <c r="E23" i="14" s="1"/>
  <c r="L19" i="14"/>
  <c r="H19" i="14"/>
  <c r="D19" i="14"/>
  <c r="L15" i="14"/>
</calcChain>
</file>

<file path=xl/sharedStrings.xml><?xml version="1.0" encoding="utf-8"?>
<sst xmlns="http://schemas.openxmlformats.org/spreadsheetml/2006/main" count="188" uniqueCount="160">
  <si>
    <t>Accomack County</t>
  </si>
  <si>
    <t>Albemarle County</t>
  </si>
  <si>
    <t>Alexandria City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</si>
  <si>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</si>
  <si>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</si>
  <si>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</si>
  <si>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</si>
  <si>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</si>
  <si>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</si>
  <si>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</si>
  <si>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</si>
  <si>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</si>
  <si>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</si>
  <si>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Bristol City</t>
  </si>
  <si>
    <t>Brunswick County</t>
  </si>
  <si>
    <t>Buchanan County</t>
  </si>
  <si>
    <t>Buckingham County</t>
  </si>
  <si>
    <t>Buena Vista City</t>
  </si>
  <si>
    <t>Campbell County</t>
  </si>
  <si>
    <t>Caroline County</t>
  </si>
  <si>
    <t>Carroll County</t>
  </si>
  <si>
    <t>Charles City County</t>
  </si>
  <si>
    <t>Charlotte County</t>
  </si>
  <si>
    <t>Charlottesville City</t>
  </si>
  <si>
    <t>Chesapeake City</t>
  </si>
  <si>
    <t>Chesterfield County</t>
  </si>
  <si>
    <t>Clarke County</t>
  </si>
  <si>
    <t>Colonial Heights City</t>
  </si>
  <si>
    <t>Covington City</t>
  </si>
  <si>
    <t>Craig County</t>
  </si>
  <si>
    <t>Culpeper County</t>
  </si>
  <si>
    <t>Cumberland County</t>
  </si>
  <si>
    <t>Danville City</t>
  </si>
  <si>
    <t>Dickenson County</t>
  </si>
  <si>
    <t>Dinwiddie County</t>
  </si>
  <si>
    <t>Emporia City</t>
  </si>
  <si>
    <t>Essex County</t>
  </si>
  <si>
    <t>Fairfax County</t>
  </si>
  <si>
    <t>Fairfax City</t>
  </si>
  <si>
    <t>Falls Church City</t>
  </si>
  <si>
    <t>Fauquier County</t>
  </si>
  <si>
    <t>Floyd County</t>
  </si>
  <si>
    <t>Fluvanna County</t>
  </si>
  <si>
    <t>Franklin City</t>
  </si>
  <si>
    <t>Franklin County</t>
  </si>
  <si>
    <t>Frederick County</t>
  </si>
  <si>
    <t>Fredericksburg City</t>
  </si>
  <si>
    <t>Galax City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</si>
  <si>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</si>
  <si>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</si>
  <si>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</si>
  <si>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</si>
  <si>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</si>
  <si>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</si>
  <si>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</si>
  <si>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Hampton City</t>
  </si>
  <si>
    <t>Hanover County</t>
  </si>
  <si>
    <t>Harrisonburg City</t>
  </si>
  <si>
    <t>Henrico County</t>
  </si>
  <si>
    <t>Henry County</t>
  </si>
  <si>
    <t>Highland County</t>
  </si>
  <si>
    <t>Hopewell City</t>
  </si>
  <si>
    <t>Isle of Wight County</t>
  </si>
  <si>
    <t>James City County</t>
  </si>
  <si>
    <t>King and Queen County</t>
  </si>
  <si>
    <t>King George County</t>
  </si>
  <si>
    <t>King William County</t>
  </si>
  <si>
    <t>Lancaster County</t>
  </si>
  <si>
    <t>Lee County</t>
  </si>
  <si>
    <t>Lexington City</t>
  </si>
  <si>
    <t>Loudoun County</t>
  </si>
  <si>
    <t>Louisa County</t>
  </si>
  <si>
    <t>Lunenbeurg County</t>
  </si>
  <si>
    <t>Lynchburg City</t>
  </si>
  <si>
    <t>Madison County</t>
  </si>
  <si>
    <t>Manassas City</t>
  </si>
  <si>
    <t>Manassas Park City</t>
  </si>
  <si>
    <t>Martinsville City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</si>
  <si>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</si>
  <si>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</si>
  <si>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</si>
  <si>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</si>
  <si>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</si>
  <si>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</si>
  <si>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Newport News City</t>
  </si>
  <si>
    <t>Norfolk City</t>
  </si>
  <si>
    <t>Northampton County</t>
  </si>
  <si>
    <t>Northumberland County</t>
  </si>
  <si>
    <t>Norton City</t>
  </si>
  <si>
    <t>Nottoway County</t>
  </si>
  <si>
    <t>Orange County</t>
  </si>
  <si>
    <t>Page County</t>
  </si>
  <si>
    <t>Patrick County</t>
  </si>
  <si>
    <t>Petersburg City</t>
  </si>
  <si>
    <t>Pittsylvania County</t>
  </si>
  <si>
    <t>Poquoson City</t>
  </si>
  <si>
    <t>Portsmouth City</t>
  </si>
  <si>
    <t>Powhatan County</t>
  </si>
  <si>
    <t>Prince Edward County</t>
  </si>
  <si>
    <t>Prince George County</t>
  </si>
  <si>
    <t>Prince William County</t>
  </si>
  <si>
    <t>Pulaski County</t>
  </si>
  <si>
    <t>Radford City</t>
  </si>
  <si>
    <t>Rappahannock County</t>
  </si>
  <si>
    <t>Richmond City</t>
  </si>
  <si>
    <t>Richmond County</t>
  </si>
  <si>
    <t>Roanoke City</t>
  </si>
  <si>
    <t>Roanoke County</t>
  </si>
  <si>
    <t>Rockbridge County</t>
  </si>
  <si>
    <t>Rockingham County</t>
  </si>
  <si>
    <t>Russell County</t>
  </si>
  <si>
    <t>Salem City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</si>
  <si>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</si>
  <si>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</si>
  <si>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</si>
  <si>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</si>
  <si>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</si>
  <si>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</si>
  <si>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Staunton City</t>
  </si>
  <si>
    <t>Suffolk City</t>
  </si>
  <si>
    <t>Surry County</t>
  </si>
  <si>
    <t>Sussex County</t>
  </si>
  <si>
    <t>Tazewell County</t>
  </si>
  <si>
    <t>Virginia Beach City</t>
  </si>
  <si>
    <t>Warren County</t>
  </si>
  <si>
    <t>Washington County</t>
  </si>
  <si>
    <t>Waynesboro City</t>
  </si>
  <si>
    <t>Westmoreland County</t>
  </si>
  <si>
    <t>Williamsburg City</t>
  </si>
  <si>
    <t>Winchester City</t>
  </si>
  <si>
    <t>Wise County</t>
  </si>
  <si>
    <t>Wythe County</t>
  </si>
  <si>
    <t>York County</t>
  </si>
  <si>
    <t>FY 2022</t>
  </si>
  <si>
    <t>FY 2023</t>
  </si>
  <si>
    <t>FY 2024</t>
  </si>
  <si>
    <t>FY 2025</t>
  </si>
  <si>
    <t>FY 2026</t>
  </si>
  <si>
    <t>FY 2027</t>
  </si>
  <si>
    <t>Received</t>
  </si>
  <si>
    <t>FY 2028</t>
  </si>
  <si>
    <t xml:space="preserve">Name of City or County: </t>
  </si>
  <si>
    <r>
      <t xml:space="preserve">Proposed toward </t>
    </r>
    <r>
      <rPr>
        <b/>
        <sz val="11"/>
        <color theme="1"/>
        <rFont val="Arial"/>
        <family val="2"/>
      </rPr>
      <t>new</t>
    </r>
    <r>
      <rPr>
        <sz val="11"/>
        <color theme="1"/>
        <rFont val="Arial"/>
        <family val="2"/>
      </rPr>
      <t xml:space="preserve"> or amended OAA project(s)</t>
    </r>
  </si>
  <si>
    <t>Amounts Held in Reserve</t>
  </si>
  <si>
    <t>Name of Project</t>
  </si>
  <si>
    <t>Brief Description of Project</t>
  </si>
  <si>
    <t xml:space="preserve">Denotes entry field </t>
  </si>
  <si>
    <t>VIRGINIA OPIOID ABATEMENT AUTHORITY</t>
  </si>
  <si>
    <t xml:space="preserve">CITY AND COUNTY DIRECT DISTRIBUTION </t>
  </si>
  <si>
    <r>
      <t xml:space="preserve">                 701 East Franklin Street, Suite 803, Richmond, Virginia 23219 </t>
    </r>
    <r>
      <rPr>
        <sz val="16"/>
        <color theme="1"/>
        <rFont val="Calibri"/>
        <family val="2"/>
        <scheme val="minor"/>
      </rPr>
      <t xml:space="preserve">|  </t>
    </r>
    <r>
      <rPr>
        <sz val="11"/>
        <color theme="1"/>
        <rFont val="Calibri"/>
        <family val="2"/>
        <scheme val="minor"/>
      </rPr>
      <t xml:space="preserve"> 804-500-1810   </t>
    </r>
    <r>
      <rPr>
        <sz val="16"/>
        <color theme="1"/>
        <rFont val="Calibri"/>
        <family val="2"/>
        <scheme val="minor"/>
      </rPr>
      <t xml:space="preserve">|  </t>
    </r>
    <r>
      <rPr>
        <sz val="11"/>
        <color theme="1"/>
        <rFont val="Calibri"/>
        <family val="2"/>
        <scheme val="minor"/>
      </rPr>
      <t xml:space="preserve">info@voaa.us   </t>
    </r>
    <r>
      <rPr>
        <sz val="16"/>
        <color theme="1"/>
        <rFont val="Calibri"/>
        <family val="2"/>
        <scheme val="minor"/>
      </rPr>
      <t xml:space="preserve">|  </t>
    </r>
    <r>
      <rPr>
        <sz val="11"/>
        <color theme="1"/>
        <rFont val="Calibri"/>
        <family val="2"/>
        <scheme val="minor"/>
      </rPr>
      <t>www.voaa.us</t>
    </r>
  </si>
  <si>
    <t xml:space="preserve">Already allocated, expended, or encumbered </t>
  </si>
  <si>
    <t>$ Amount Allocated/Spent</t>
  </si>
  <si>
    <t>Enter the amounts in the respecitve columns for each year listed (if known) for the city or county's Direct Distributions from the settlement administrator.</t>
  </si>
  <si>
    <t>Estimated to Receive</t>
  </si>
  <si>
    <t>Enter the information below for each project funded with the city or county's Direct Distributions.</t>
  </si>
  <si>
    <t>Continue to page 2 to enter information about the projects funded with the city or county's Direct Distributions.</t>
  </si>
  <si>
    <t>Click this box to view the OAA's City/County Estimated Settlement Funds Look-up Tool for reference if needed.</t>
  </si>
  <si>
    <t>Choose City/County</t>
  </si>
  <si>
    <t>FY 2029</t>
  </si>
  <si>
    <t>REPORTING WORKSHEET FY2022-FY2029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</si>
</sst>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8"/>
      <name val="Calibri"/>
      <family val="2"/>
      <scheme val="minor"/>
    </font>
    <font>
      <b/>
      <sz val="18"/>
      <color theme="1"/>
      <name val="Merriweather"/>
    </font>
    <font>
      <sz val="16"/>
      <color theme="1"/>
      <name val="Calibri"/>
      <family val="2"/>
      <scheme val="minor"/>
    </font>
    <font>
      <b/>
      <sz val="19"/>
      <color theme="1"/>
      <name val="Arial"/>
      <family val="2"/>
    </font>
    <font>
      <sz val="16"/>
      <color theme="1"/>
      <name val="Arial"/>
      <family val="2"/>
    </font>
    <font>
      <b/>
      <sz val="11.5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52">
    <xf numFmtId="0" fontId="0" fillId="0" borderId="0" xfId="0"/>
    <xf numFmtId="0" fontId="3" fillId="2" borderId="0" xfId="1" applyFont="1" applyFill="1" applyAlignment="1">
      <alignment horizontal="left" vertical="center"/>
    </xf>
    <xf numFmtId="0" fontId="3" fillId="3" borderId="0" xfId="1" applyFont="1" applyFill="1" applyAlignment="1">
      <alignment horizontal="left" vertical="center"/>
    </xf>
    <xf numFmtId="0" fontId="4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5" xfId="0" applyFont="1" applyBorder="1"/>
    <xf numFmtId="0" fontId="4" fillId="0" borderId="2" xfId="0" applyFont="1" applyBorder="1" applyAlignment="1">
      <alignment horizontal="center" vertical="center"/>
    </xf>
    <xf numFmtId="0" fontId="1" fillId="0" borderId="0" xfId="0" applyFont="1"/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42" fontId="4" fillId="0" borderId="0" xfId="0" applyNumberFormat="1" applyFont="1"/>
    <xf numFmtId="42" fontId="11" fillId="0" borderId="0" xfId="0" applyNumberFormat="1" applyFont="1" applyAlignment="1">
      <alignment horizontal="center" vertical="center" wrapText="1"/>
    </xf>
    <xf numFmtId="42" fontId="4" fillId="5" borderId="8" xfId="0" applyNumberFormat="1" applyFont="1" applyFill="1" applyBorder="1" applyProtection="1">
      <protection locked="0"/>
    </xf>
    <xf numFmtId="42" fontId="4" fillId="5" borderId="7" xfId="0" applyNumberFormat="1" applyFont="1" applyFill="1" applyBorder="1" applyProtection="1">
      <protection locked="0"/>
    </xf>
    <xf numFmtId="42" fontId="4" fillId="5" borderId="12" xfId="0" applyNumberFormat="1" applyFont="1" applyFill="1" applyBorder="1" applyProtection="1">
      <protection locked="0"/>
    </xf>
    <xf numFmtId="42" fontId="4" fillId="5" borderId="6" xfId="0" applyNumberFormat="1" applyFont="1" applyFill="1" applyBorder="1" applyProtection="1">
      <protection locked="0"/>
    </xf>
    <xf numFmtId="42" fontId="11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4" fillId="0" borderId="4" xfId="2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wrapText="1"/>
    </xf>
    <xf numFmtId="0" fontId="4" fillId="5" borderId="1" xfId="0" applyFont="1" applyFill="1" applyBorder="1" applyAlignment="1" applyProtection="1">
      <alignment horizontal="left" vertical="center" wrapText="1"/>
      <protection locked="0"/>
    </xf>
    <xf numFmtId="0" fontId="4" fillId="5" borderId="2" xfId="0" applyFont="1" applyFill="1" applyBorder="1" applyAlignment="1" applyProtection="1">
      <alignment horizontal="left" vertical="center" wrapText="1"/>
      <protection locked="0"/>
    </xf>
    <xf numFmtId="0" fontId="4" fillId="5" borderId="3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</cellXfs>
  <cellStyles count="3">
    <cellStyle name="Hyperlink" xfId="2" builtinId="8"/>
    <cellStyle name="Normal" xfId="0" builtinId="0"/>
    <cellStyle name="Normal 2" xfId="1" xr:uid="{8482B7D2-670E-468F-9560-D448D3BE90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773205</xdr:colOff>
      <xdr:row>0</xdr:row>
      <xdr:rowOff>32559</xdr:rowOff>
    </xdr:from>
    <xdr:to>
      <xdr:col>4</xdr:col>
      <xdr:colOff>899969</xdr:colOff>
      <xdr:row>4</xdr:row>
      <xdr:rowOff>77880</xdr:rowOff>
    </xdr:to>
    <xdr:pic>
      <xdr:nvPicPr>
        <xdr:cNvPr id="3" name="Picture 2" descr="A logo of a state&#10;&#10;Description automatically generated">
          <a:extLst>
            <a:ext uri="{FF2B5EF4-FFF2-40B4-BE49-F238E27FC236}">
              <a16:creationId xmlns:a16="http://schemas.microsoft.com/office/drawing/2014/main" id="{A6C34E0F-BF6B-4732-B0CB-DBC4A0C07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7852" y="32559"/>
          <a:ext cx="1079264" cy="1031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aa.virginia.gov/media/governorvirginiagov/oaa/grants/Summary-of-Opioid-Funds-to-Virginia-Localities-as-of-Jan-2023.xlsx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06B02-F0E8-4C6E-AF3D-8666486281CA}">
  <dimension ref="A1:M39"/>
  <sheetViews>
    <sheetView tabSelected="1" topLeftCell="A3" zoomScale="85" zoomScaleNormal="85" workbookViewId="0">
      <selection activeCell="H11" sqref="H11:M11"/>
    </sheetView>
  </sheetViews>
  <sheetFormatPr defaultColWidth="8.88671875" defaultRowHeight="13.8" x14ac:dyDescent="0.25"/>
  <cols>
    <col min="1" max="1" width="1.33203125" style="3" customWidth="1"/>
    <col min="2" max="13" width="14.33203125" style="3" customWidth="1"/>
    <col min="14" max="16384" width="8.88671875" style="3"/>
  </cols>
  <sheetData>
    <row r="1" spans="1:13" ht="6" customHeight="1" x14ac:dyDescent="0.25"/>
    <row r="2" spans="1:13" ht="24" customHeight="1" x14ac:dyDescent="0.55000000000000004">
      <c r="F2" s="42" t="s">
        <v>147</v>
      </c>
      <c r="G2" s="42"/>
      <c r="H2" s="42"/>
      <c r="I2" s="42"/>
      <c r="J2" s="42"/>
      <c r="K2" s="42"/>
    </row>
    <row r="3" spans="1:13" ht="24" customHeight="1" x14ac:dyDescent="0.55000000000000004">
      <c r="F3" s="42" t="s">
        <v>148</v>
      </c>
      <c r="G3" s="42"/>
      <c r="H3" s="42"/>
      <c r="I3" s="42"/>
      <c r="J3" s="42"/>
      <c r="K3" s="42"/>
    </row>
    <row r="4" spans="1:13" ht="24" customHeight="1" x14ac:dyDescent="0.55000000000000004">
      <c r="F4" s="42" t="s">
        <v>159</v>
      </c>
      <c r="G4" s="42"/>
      <c r="H4" s="42"/>
      <c r="I4" s="42"/>
      <c r="J4" s="42"/>
      <c r="K4" s="42"/>
    </row>
    <row r="5" spans="1:13" ht="23.25" customHeight="1" x14ac:dyDescent="0.4">
      <c r="D5" s="41" t="s">
        <v>149</v>
      </c>
      <c r="E5" s="41"/>
      <c r="F5" s="41"/>
      <c r="G5" s="41"/>
      <c r="H5" s="41"/>
      <c r="I5" s="41"/>
      <c r="J5" s="41"/>
      <c r="K5" s="41"/>
      <c r="L5"/>
    </row>
    <row r="6" spans="1:13" ht="7.5" customHeight="1" x14ac:dyDescent="0.25"/>
    <row r="7" spans="1:13" ht="18.75" customHeight="1" x14ac:dyDescent="0.3">
      <c r="A7" s="4"/>
      <c r="C7" s="31" t="s">
        <v>141</v>
      </c>
      <c r="D7" s="31"/>
      <c r="E7" s="32"/>
      <c r="F7" s="33" t="s">
        <v>157</v>
      </c>
      <c r="G7" s="34"/>
      <c r="H7" s="34"/>
      <c r="I7" s="35"/>
      <c r="J7" s="6"/>
      <c r="M7" s="7"/>
    </row>
    <row r="8" spans="1:13" ht="6.75" customHeight="1" x14ac:dyDescent="0.3">
      <c r="A8" s="4"/>
      <c r="C8" s="8"/>
      <c r="D8" s="5"/>
      <c r="E8" s="5"/>
      <c r="F8" s="5"/>
      <c r="G8" s="9"/>
      <c r="H8" s="9"/>
      <c r="I8" s="9"/>
      <c r="J8" s="9"/>
      <c r="M8" s="7"/>
    </row>
    <row r="9" spans="1:13" ht="18" customHeight="1" x14ac:dyDescent="0.25">
      <c r="D9" s="36" t="s">
        <v>146</v>
      </c>
      <c r="E9" s="37"/>
      <c r="F9" s="37"/>
      <c r="G9" s="37"/>
      <c r="H9" s="37"/>
      <c r="I9" s="38"/>
      <c r="J9" s="10"/>
    </row>
    <row r="10" spans="1:13" ht="6" customHeight="1" x14ac:dyDescent="0.25">
      <c r="D10" s="11"/>
      <c r="E10" s="11"/>
      <c r="F10" s="11"/>
      <c r="G10" s="11"/>
      <c r="H10" s="11"/>
      <c r="I10" s="11"/>
    </row>
    <row r="11" spans="1:13" ht="42" customHeight="1" x14ac:dyDescent="0.3">
      <c r="A11" s="12"/>
      <c r="B11" s="39" t="s">
        <v>152</v>
      </c>
      <c r="C11" s="39"/>
      <c r="D11" s="39"/>
      <c r="E11" s="39"/>
      <c r="F11" s="39"/>
      <c r="G11" s="39"/>
      <c r="H11" s="40" t="s">
        <v>156</v>
      </c>
      <c r="I11" s="40"/>
      <c r="J11" s="40"/>
      <c r="K11" s="40"/>
      <c r="L11" s="40"/>
      <c r="M11" s="40"/>
    </row>
    <row r="12" spans="1:13" ht="6" customHeight="1" x14ac:dyDescent="0.3">
      <c r="A12" s="12"/>
      <c r="B12" s="13"/>
      <c r="C12" s="13"/>
      <c r="D12" s="13"/>
      <c r="E12" s="13"/>
      <c r="F12" s="13"/>
      <c r="G12" s="13"/>
      <c r="H12" s="14"/>
      <c r="I12" s="14"/>
      <c r="J12" s="14"/>
      <c r="K12" s="14"/>
      <c r="L12" s="14"/>
      <c r="M12" s="14"/>
    </row>
    <row r="13" spans="1:13" s="15" customFormat="1" ht="15" customHeight="1" x14ac:dyDescent="0.3">
      <c r="A13" s="12"/>
      <c r="B13" s="25" t="s">
        <v>133</v>
      </c>
      <c r="C13" s="26"/>
      <c r="D13" s="26"/>
      <c r="E13" s="27"/>
      <c r="F13" s="25" t="s">
        <v>134</v>
      </c>
      <c r="G13" s="26"/>
      <c r="H13" s="26"/>
      <c r="I13" s="27"/>
      <c r="J13" s="25" t="s">
        <v>135</v>
      </c>
      <c r="K13" s="26"/>
      <c r="L13" s="26"/>
      <c r="M13" s="27"/>
    </row>
    <row r="14" spans="1:13" s="15" customFormat="1" ht="66.75" customHeight="1" x14ac:dyDescent="0.3">
      <c r="A14" s="12"/>
      <c r="B14" s="16" t="s">
        <v>139</v>
      </c>
      <c r="C14" s="16" t="s">
        <v>150</v>
      </c>
      <c r="D14" s="16" t="s">
        <v>142</v>
      </c>
      <c r="E14" s="16" t="s">
        <v>143</v>
      </c>
      <c r="F14" s="16" t="s">
        <v>139</v>
      </c>
      <c r="G14" s="16" t="s">
        <v>150</v>
      </c>
      <c r="H14" s="16" t="s">
        <v>142</v>
      </c>
      <c r="I14" s="16" t="s">
        <v>143</v>
      </c>
      <c r="J14" s="16" t="s">
        <v>139</v>
      </c>
      <c r="K14" s="16" t="s">
        <v>150</v>
      </c>
      <c r="L14" s="16" t="s">
        <v>142</v>
      </c>
      <c r="M14" s="16" t="s">
        <v>143</v>
      </c>
    </row>
    <row r="15" spans="1:13" ht="21" customHeight="1" thickBot="1" x14ac:dyDescent="0.35">
      <c r="A15" s="17"/>
      <c r="B15" s="20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0">
        <v>0</v>
      </c>
      <c r="J15" s="22">
        <v>0</v>
      </c>
      <c r="K15" s="20">
        <v>0</v>
      </c>
      <c r="L15" s="23">
        <f>IF(J15-K15&lt;0,"Error",J15-K15)</f>
        <v>0</v>
      </c>
      <c r="M15" s="20">
        <v>0</v>
      </c>
    </row>
    <row r="16" spans="1:13" ht="11.25" customHeight="1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2:13" ht="14.4" x14ac:dyDescent="0.25">
      <c r="B17" s="25" t="s">
        <v>136</v>
      </c>
      <c r="C17" s="26"/>
      <c r="D17" s="26"/>
      <c r="E17" s="27"/>
      <c r="F17" s="25" t="s">
        <v>137</v>
      </c>
      <c r="G17" s="26"/>
      <c r="H17" s="26"/>
      <c r="I17" s="27"/>
      <c r="J17" s="25" t="s">
        <v>138</v>
      </c>
      <c r="K17" s="26"/>
      <c r="L17" s="26"/>
      <c r="M17" s="27"/>
    </row>
    <row r="18" spans="2:13" ht="66.75" customHeight="1" x14ac:dyDescent="0.25">
      <c r="B18" s="16" t="s">
        <v>153</v>
      </c>
      <c r="C18" s="16" t="s">
        <v>150</v>
      </c>
      <c r="D18" s="16" t="s">
        <v>142</v>
      </c>
      <c r="E18" s="16" t="s">
        <v>143</v>
      </c>
      <c r="F18" s="16" t="s">
        <v>153</v>
      </c>
      <c r="G18" s="16" t="s">
        <v>150</v>
      </c>
      <c r="H18" s="16" t="s">
        <v>142</v>
      </c>
      <c r="I18" s="16" t="s">
        <v>143</v>
      </c>
      <c r="J18" s="16" t="s">
        <v>153</v>
      </c>
      <c r="K18" s="16" t="s">
        <v>150</v>
      </c>
      <c r="L18" s="16" t="s">
        <v>142</v>
      </c>
      <c r="M18" s="16" t="s">
        <v>143</v>
      </c>
    </row>
    <row r="19" spans="2:13" ht="21" customHeight="1" thickBot="1" x14ac:dyDescent="0.3">
      <c r="B19" s="20">
        <v>0</v>
      </c>
      <c r="C19" s="23">
        <v>0</v>
      </c>
      <c r="D19" s="20">
        <f>IF(B19-C19&lt;0,"Error",B19-C19)</f>
        <v>0</v>
      </c>
      <c r="E19" s="23">
        <v>0</v>
      </c>
      <c r="F19" s="20">
        <v>0</v>
      </c>
      <c r="G19" s="20">
        <v>0</v>
      </c>
      <c r="H19" s="23">
        <f>IF(F19-G19&lt;0,"Error",F19-G19)</f>
        <v>0</v>
      </c>
      <c r="I19" s="20">
        <v>0</v>
      </c>
      <c r="J19" s="20">
        <v>0</v>
      </c>
      <c r="K19" s="23">
        <v>0</v>
      </c>
      <c r="L19" s="21">
        <f>IF(J19-K19&lt;0,"Error",J19-K19)</f>
        <v>0</v>
      </c>
      <c r="M19" s="20">
        <v>0</v>
      </c>
    </row>
    <row r="20" spans="2:13" ht="11.25" customHeight="1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2:13" ht="15" customHeight="1" x14ac:dyDescent="0.25">
      <c r="B21" s="25" t="s">
        <v>140</v>
      </c>
      <c r="C21" s="26"/>
      <c r="D21" s="26"/>
      <c r="E21" s="27"/>
      <c r="F21" s="25" t="s">
        <v>158</v>
      </c>
      <c r="G21" s="26"/>
      <c r="H21" s="26"/>
      <c r="I21" s="27"/>
      <c r="J21" s="24" t="s">
        <v>155</v>
      </c>
      <c r="K21" s="24"/>
      <c r="L21" s="24"/>
      <c r="M21" s="24"/>
    </row>
    <row r="22" spans="2:13" ht="66.75" customHeight="1" x14ac:dyDescent="0.25">
      <c r="B22" s="16" t="s">
        <v>153</v>
      </c>
      <c r="C22" s="16" t="s">
        <v>150</v>
      </c>
      <c r="D22" s="16" t="s">
        <v>142</v>
      </c>
      <c r="E22" s="16" t="s">
        <v>143</v>
      </c>
      <c r="F22" s="16" t="s">
        <v>153</v>
      </c>
      <c r="G22" s="16" t="s">
        <v>150</v>
      </c>
      <c r="H22" s="16" t="s">
        <v>142</v>
      </c>
      <c r="I22" s="16" t="s">
        <v>143</v>
      </c>
      <c r="J22" s="24"/>
      <c r="K22" s="24"/>
      <c r="L22" s="24"/>
      <c r="M22" s="24"/>
    </row>
    <row r="23" spans="2:13" ht="21" customHeight="1" thickBot="1" x14ac:dyDescent="0.3">
      <c r="B23" s="20">
        <v>0</v>
      </c>
      <c r="C23" s="20">
        <v>0</v>
      </c>
      <c r="D23" s="23">
        <f>IF(B23-C23&lt;0,"Error",B23-C23)</f>
        <v>0</v>
      </c>
      <c r="E23" s="20">
        <f>IF(C23-D23&lt;0,"Error",C23-D23)</f>
        <v>0</v>
      </c>
      <c r="F23" s="20">
        <v>0</v>
      </c>
      <c r="G23" s="20">
        <v>0</v>
      </c>
      <c r="H23" s="23">
        <f>IF(F23-G23&lt;0,"Error",F23-G23)</f>
        <v>0</v>
      </c>
      <c r="I23" s="20">
        <f>IF(G23-H23&lt;0,"Error",G23-H23)</f>
        <v>0</v>
      </c>
      <c r="J23" s="24"/>
      <c r="K23" s="24"/>
      <c r="L23" s="24"/>
      <c r="M23" s="24"/>
    </row>
    <row r="24" spans="2:13" ht="21" customHeight="1" x14ac:dyDescent="0.25">
      <c r="B24" s="18"/>
      <c r="C24" s="18"/>
      <c r="D24" s="18"/>
      <c r="E24" s="18"/>
      <c r="F24" s="19"/>
      <c r="G24" s="19"/>
      <c r="H24" s="19"/>
      <c r="I24" s="19"/>
      <c r="J24" s="19"/>
      <c r="K24" s="19"/>
      <c r="L24" s="19"/>
      <c r="M24" s="19"/>
    </row>
    <row r="25" spans="2:13" ht="24" customHeight="1" x14ac:dyDescent="0.25">
      <c r="B25" s="18"/>
      <c r="C25" s="18"/>
      <c r="D25" s="18"/>
      <c r="E25" s="18"/>
      <c r="F25" s="28" t="str">
        <f>F7</f>
        <v>Choose City/County</v>
      </c>
      <c r="G25" s="29"/>
      <c r="H25" s="29"/>
      <c r="I25" s="30"/>
      <c r="J25" s="18"/>
      <c r="K25" s="18"/>
      <c r="L25" s="18"/>
      <c r="M25" s="18"/>
    </row>
    <row r="26" spans="2:13" ht="36" customHeight="1" x14ac:dyDescent="0.25">
      <c r="B26" s="49" t="s">
        <v>154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2:13" ht="36" customHeight="1" x14ac:dyDescent="0.25">
      <c r="B27" s="46" t="s">
        <v>144</v>
      </c>
      <c r="C27" s="47"/>
      <c r="D27" s="48"/>
      <c r="E27" s="46" t="s">
        <v>151</v>
      </c>
      <c r="F27" s="48"/>
      <c r="G27" s="46" t="s">
        <v>145</v>
      </c>
      <c r="H27" s="47"/>
      <c r="I27" s="47"/>
      <c r="J27" s="47"/>
      <c r="K27" s="47"/>
      <c r="L27" s="47"/>
      <c r="M27" s="48"/>
    </row>
    <row r="28" spans="2:13" ht="33.75" customHeight="1" x14ac:dyDescent="0.25">
      <c r="B28" s="43"/>
      <c r="C28" s="44"/>
      <c r="D28" s="44"/>
      <c r="E28" s="50"/>
      <c r="F28" s="51"/>
      <c r="G28" s="43"/>
      <c r="H28" s="44"/>
      <c r="I28" s="44"/>
      <c r="J28" s="44"/>
      <c r="K28" s="44"/>
      <c r="L28" s="44"/>
      <c r="M28" s="45"/>
    </row>
    <row r="29" spans="2:13" ht="33.75" customHeight="1" x14ac:dyDescent="0.25">
      <c r="B29" s="43"/>
      <c r="C29" s="44"/>
      <c r="D29" s="44"/>
      <c r="E29" s="50"/>
      <c r="F29" s="51"/>
      <c r="G29" s="43"/>
      <c r="H29" s="44"/>
      <c r="I29" s="44"/>
      <c r="J29" s="44"/>
      <c r="K29" s="44"/>
      <c r="L29" s="44"/>
      <c r="M29" s="45"/>
    </row>
    <row r="30" spans="2:13" ht="33.75" customHeight="1" x14ac:dyDescent="0.25">
      <c r="B30" s="43"/>
      <c r="C30" s="44"/>
      <c r="D30" s="44"/>
      <c r="E30" s="50"/>
      <c r="F30" s="51"/>
      <c r="G30" s="43"/>
      <c r="H30" s="44"/>
      <c r="I30" s="44"/>
      <c r="J30" s="44"/>
      <c r="K30" s="44"/>
      <c r="L30" s="44"/>
      <c r="M30" s="45"/>
    </row>
    <row r="31" spans="2:13" ht="33.75" customHeight="1" x14ac:dyDescent="0.25">
      <c r="B31" s="43"/>
      <c r="C31" s="44"/>
      <c r="D31" s="44"/>
      <c r="E31" s="50"/>
      <c r="F31" s="51"/>
      <c r="G31" s="43"/>
      <c r="H31" s="44"/>
      <c r="I31" s="44"/>
      <c r="J31" s="44"/>
      <c r="K31" s="44"/>
      <c r="L31" s="44"/>
      <c r="M31" s="45"/>
    </row>
    <row r="32" spans="2:13" ht="33.75" customHeight="1" x14ac:dyDescent="0.25">
      <c r="B32" s="43"/>
      <c r="C32" s="44"/>
      <c r="D32" s="44"/>
      <c r="E32" s="50"/>
      <c r="F32" s="51"/>
      <c r="G32" s="43"/>
      <c r="H32" s="44"/>
      <c r="I32" s="44"/>
      <c r="J32" s="44"/>
      <c r="K32" s="44"/>
      <c r="L32" s="44"/>
      <c r="M32" s="45"/>
    </row>
    <row r="33" spans="2:13" ht="33.75" customHeight="1" x14ac:dyDescent="0.25">
      <c r="B33" s="43"/>
      <c r="C33" s="44"/>
      <c r="D33" s="44"/>
      <c r="E33" s="50"/>
      <c r="F33" s="51"/>
      <c r="G33" s="43"/>
      <c r="H33" s="44"/>
      <c r="I33" s="44"/>
      <c r="J33" s="44"/>
      <c r="K33" s="44"/>
      <c r="L33" s="44"/>
      <c r="M33" s="45"/>
    </row>
    <row r="34" spans="2:13" ht="33.75" customHeight="1" x14ac:dyDescent="0.25">
      <c r="B34" s="43"/>
      <c r="C34" s="44"/>
      <c r="D34" s="44"/>
      <c r="E34" s="50"/>
      <c r="F34" s="51"/>
      <c r="G34" s="43"/>
      <c r="H34" s="44"/>
      <c r="I34" s="44"/>
      <c r="J34" s="44"/>
      <c r="K34" s="44"/>
      <c r="L34" s="44"/>
      <c r="M34" s="45"/>
    </row>
    <row r="35" spans="2:13" ht="33.75" customHeight="1" x14ac:dyDescent="0.25">
      <c r="B35" s="43"/>
      <c r="C35" s="44"/>
      <c r="D35" s="44"/>
      <c r="E35" s="50"/>
      <c r="F35" s="51"/>
      <c r="G35" s="43"/>
      <c r="H35" s="44"/>
      <c r="I35" s="44"/>
      <c r="J35" s="44"/>
      <c r="K35" s="44"/>
      <c r="L35" s="44"/>
      <c r="M35" s="45"/>
    </row>
    <row r="36" spans="2:13" ht="33.75" customHeight="1" x14ac:dyDescent="0.25">
      <c r="B36" s="43"/>
      <c r="C36" s="44"/>
      <c r="D36" s="44"/>
      <c r="E36" s="50"/>
      <c r="F36" s="51"/>
      <c r="G36" s="43"/>
      <c r="H36" s="44"/>
      <c r="I36" s="44"/>
      <c r="J36" s="44"/>
      <c r="K36" s="44"/>
      <c r="L36" s="44"/>
      <c r="M36" s="45"/>
    </row>
    <row r="37" spans="2:13" ht="33.75" customHeight="1" x14ac:dyDescent="0.25">
      <c r="B37" s="43"/>
      <c r="C37" s="44"/>
      <c r="D37" s="44"/>
      <c r="E37" s="50"/>
      <c r="F37" s="51"/>
      <c r="G37" s="43"/>
      <c r="H37" s="44"/>
      <c r="I37" s="44"/>
      <c r="J37" s="44"/>
      <c r="K37" s="44"/>
      <c r="L37" s="44"/>
      <c r="M37" s="45"/>
    </row>
    <row r="38" spans="2:13" ht="33.75" customHeight="1" x14ac:dyDescent="0.25">
      <c r="B38" s="43"/>
      <c r="C38" s="44"/>
      <c r="D38" s="44"/>
      <c r="E38" s="50"/>
      <c r="F38" s="51"/>
      <c r="G38" s="43"/>
      <c r="H38" s="44"/>
      <c r="I38" s="44"/>
      <c r="J38" s="44"/>
      <c r="K38" s="44"/>
      <c r="L38" s="44"/>
      <c r="M38" s="45"/>
    </row>
    <row r="39" spans="2:13" ht="33.75" customHeight="1" x14ac:dyDescent="0.25">
      <c r="B39" s="43"/>
      <c r="C39" s="44"/>
      <c r="D39" s="44"/>
      <c r="E39" s="50"/>
      <c r="F39" s="51"/>
      <c r="G39" s="43"/>
      <c r="H39" s="44"/>
      <c r="I39" s="44"/>
      <c r="J39" s="44"/>
      <c r="K39" s="44"/>
      <c r="L39" s="44"/>
      <c r="M39" s="45"/>
    </row>
  </sheetData>
  <mergeCells count="59">
    <mergeCell ref="B39:D39"/>
    <mergeCell ref="E39:F39"/>
    <mergeCell ref="G39:M39"/>
    <mergeCell ref="G36:M36"/>
    <mergeCell ref="G37:M37"/>
    <mergeCell ref="B36:D36"/>
    <mergeCell ref="B26:M26"/>
    <mergeCell ref="B38:D38"/>
    <mergeCell ref="E38:F38"/>
    <mergeCell ref="G38:M38"/>
    <mergeCell ref="B37:D37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B27:D27"/>
    <mergeCell ref="B28:D28"/>
    <mergeCell ref="B29:D29"/>
    <mergeCell ref="B30:D30"/>
    <mergeCell ref="G27:M27"/>
    <mergeCell ref="G28:M28"/>
    <mergeCell ref="G29:M29"/>
    <mergeCell ref="G30:M30"/>
    <mergeCell ref="B31:D31"/>
    <mergeCell ref="B32:D32"/>
    <mergeCell ref="B33:D33"/>
    <mergeCell ref="B34:D34"/>
    <mergeCell ref="B35:D35"/>
    <mergeCell ref="G31:M31"/>
    <mergeCell ref="G32:M32"/>
    <mergeCell ref="G33:M33"/>
    <mergeCell ref="G34:M34"/>
    <mergeCell ref="G35:M35"/>
    <mergeCell ref="D5:K5"/>
    <mergeCell ref="F2:K2"/>
    <mergeCell ref="F3:K3"/>
    <mergeCell ref="F4:K4"/>
    <mergeCell ref="B17:E17"/>
    <mergeCell ref="F17:I17"/>
    <mergeCell ref="J17:M17"/>
    <mergeCell ref="B13:E13"/>
    <mergeCell ref="F13:I13"/>
    <mergeCell ref="J13:M13"/>
    <mergeCell ref="J21:M23"/>
    <mergeCell ref="F21:I21"/>
    <mergeCell ref="F25:I25"/>
    <mergeCell ref="C7:E7"/>
    <mergeCell ref="F7:I7"/>
    <mergeCell ref="D9:I9"/>
    <mergeCell ref="B21:E21"/>
    <mergeCell ref="B11:G11"/>
    <mergeCell ref="H11:M11"/>
  </mergeCells>
  <phoneticPr fontId="8" type="noConversion"/>
  <hyperlinks>
    <hyperlink ref="H11:M11" r:id="rId1" display="Click this box to view the OAA's City/County Estimated Settlement Funds Look-up Tool for reference if needed." xr:uid="{49BA39C5-E7C8-492B-ADDD-2CFEC0C3CE1D}"/>
  </hyperlinks>
  <printOptions horizontalCentered="1" verticalCentered="1"/>
  <pageMargins left="0.2" right="0.2" top="0.7" bottom="0.65" header="0.3" footer="0.3"/>
  <pageSetup paperSize="5" fitToHeight="0" orientation="landscape" horizontalDpi="1200" verticalDpi="1200" r:id="rId2"/>
  <headerFooter differentFirst="1">
    <oddHeader xml:space="preserve">&amp;L&amp;G&amp;R&amp;"Arial,Regular"
City and County Direct Distribution Reporting Workbook FY2022-FY2028     </oddHeader>
    <oddFooter xml:space="preserve">&amp;L        Virginia Opioid Abatement Authority&amp;RPage &amp;P of &amp;N   </oddFooter>
    <firstFooter xml:space="preserve">&amp;L        Virginia Opioid Abatement Authority&amp;RPage &amp;P of &amp;N    </firstFooter>
  </headerFooter>
  <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DA89B72-C729-4997-8E58-89C726E46A8B}">
          <x14:formula1>
            <xm:f>'locality list'!$A$2:$A$134</xm:f>
          </x14:formula1>
          <xm:sqref>M7:M8 G8</xm:sqref>
        </x14:dataValidation>
        <x14:dataValidation type="list" allowBlank="1" showInputMessage="1" showErrorMessage="1" xr:uid="{C520E860-DF50-4E2F-8A5B-4AFF43009E17}">
          <x14:formula1>
            <xm:f>'locality list'!$A$1:$A$134</xm:f>
          </x14:formula1>
          <xm:sqref>F7:I7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426D8-639D-472B-8529-1B8BCE664A5B}">
  <dimension ref="A1:A134"/>
  <sheetViews>
    <sheetView topLeftCell="A2" workbookViewId="0"/>
  </sheetViews>
  <sheetFormatPr defaultRowHeight="14.4" x14ac:dyDescent="0.3"/>
  <cols>
    <col min="1" max="1" width="22.44140625" bestFit="1" customWidth="1"/>
  </cols>
  <sheetData>
    <row r="1" spans="1:1" ht="15.6" x14ac:dyDescent="0.3">
      <c r="A1" s="1" t="s">
        <v>157</v>
      </c>
    </row>
    <row r="2" spans="1:1" ht="15.6" x14ac:dyDescent="0.3">
      <c r="A2" s="1" t="s">
        <v>0</v>
      </c>
    </row>
    <row r="3" spans="1:1" ht="15.6" x14ac:dyDescent="0.3">
      <c r="A3" s="2" t="s">
        <v>1</v>
      </c>
    </row>
    <row r="4" spans="1:1" ht="15.6" x14ac:dyDescent="0.3">
      <c r="A4" s="1" t="s">
        <v>2</v>
      </c>
    </row>
    <row r="5" spans="1:1" ht="15.6" x14ac:dyDescent="0.3">
      <c r="A5" s="2" t="s">
        <v>3</v>
      </c>
    </row>
    <row r="6" spans="1:1" ht="15.6" x14ac:dyDescent="0.3">
      <c r="A6" s="1" t="s">
        <v>4</v>
      </c>
    </row>
    <row r="7" spans="1:1" ht="15.6" x14ac:dyDescent="0.3">
      <c r="A7" s="2" t="s">
        <v>5</v>
      </c>
    </row>
    <row r="8" spans="1:1" ht="15.6" x14ac:dyDescent="0.3">
      <c r="A8" s="1" t="s">
        <v>6</v>
      </c>
    </row>
    <row r="9" spans="1:1" ht="15.6" x14ac:dyDescent="0.3">
      <c r="A9" s="2" t="s">
        <v>7</v>
      </c>
    </row>
    <row r="10" spans="1:1" ht="15.6" x14ac:dyDescent="0.3">
      <c r="A10" s="1" t="s">
        <v>8</v>
      </c>
    </row>
    <row r="11" spans="1:1" ht="15.6" x14ac:dyDescent="0.3">
      <c r="A11" s="2" t="s">
        <v>9</v>
      </c>
    </row>
    <row r="12" spans="1:1" ht="15.6" x14ac:dyDescent="0.3">
      <c r="A12" s="1" t="s">
        <v>10</v>
      </c>
    </row>
    <row r="13" spans="1:1" ht="15.6" x14ac:dyDescent="0.3">
      <c r="A13" s="2" t="s">
        <v>11</v>
      </c>
    </row>
    <row r="14" spans="1:1" ht="15.6" x14ac:dyDescent="0.3">
      <c r="A14" s="1" t="s">
        <v>12</v>
      </c>
    </row>
    <row r="15" spans="1:1" ht="15.6" x14ac:dyDescent="0.3">
      <c r="A15" s="2" t="s">
        <v>13</v>
      </c>
    </row>
    <row r="16" spans="1:1" ht="15.6" x14ac:dyDescent="0.3">
      <c r="A16" s="1" t="s">
        <v>14</v>
      </c>
    </row>
    <row r="17" spans="1:1" ht="15.6" x14ac:dyDescent="0.3">
      <c r="A17" s="2" t="s">
        <v>15</v>
      </c>
    </row>
    <row r="18" spans="1:1" ht="15.6" x14ac:dyDescent="0.3">
      <c r="A18" s="1" t="s">
        <v>16</v>
      </c>
    </row>
    <row r="19" spans="1:1" ht="15.6" x14ac:dyDescent="0.3">
      <c r="A19" s="2" t="s">
        <v>17</v>
      </c>
    </row>
    <row r="20" spans="1:1" ht="15.6" x14ac:dyDescent="0.3">
      <c r="A20" s="1" t="s">
        <v>18</v>
      </c>
    </row>
    <row r="21" spans="1:1" ht="15.6" x14ac:dyDescent="0.3">
      <c r="A21" s="1" t="s">
        <v>19</v>
      </c>
    </row>
    <row r="22" spans="1:1" ht="15.6" x14ac:dyDescent="0.3">
      <c r="A22" s="1" t="s">
        <v>20</v>
      </c>
    </row>
    <row r="23" spans="1:1" ht="15.6" x14ac:dyDescent="0.3">
      <c r="A23" s="1" t="s">
        <v>21</v>
      </c>
    </row>
    <row r="24" spans="1:1" ht="15.6" x14ac:dyDescent="0.3">
      <c r="A24" s="1" t="s">
        <v>22</v>
      </c>
    </row>
    <row r="25" spans="1:1" ht="15.6" x14ac:dyDescent="0.3">
      <c r="A25" s="1" t="s">
        <v>23</v>
      </c>
    </row>
    <row r="26" spans="1:1" ht="15.6" x14ac:dyDescent="0.3">
      <c r="A26" s="1" t="s">
        <v>24</v>
      </c>
    </row>
    <row r="27" spans="1:1" ht="15.6" x14ac:dyDescent="0.3">
      <c r="A27" s="1" t="s">
        <v>25</v>
      </c>
    </row>
    <row r="28" spans="1:1" ht="15.6" x14ac:dyDescent="0.3">
      <c r="A28" s="1" t="s">
        <v>26</v>
      </c>
    </row>
    <row r="29" spans="1:1" ht="15.6" x14ac:dyDescent="0.3">
      <c r="A29" s="1" t="s">
        <v>27</v>
      </c>
    </row>
    <row r="30" spans="1:1" ht="15.6" x14ac:dyDescent="0.3">
      <c r="A30" s="1" t="s">
        <v>28</v>
      </c>
    </row>
    <row r="31" spans="1:1" ht="15.6" x14ac:dyDescent="0.3">
      <c r="A31" s="1" t="s">
        <v>29</v>
      </c>
    </row>
    <row r="32" spans="1:1" ht="15.6" x14ac:dyDescent="0.3">
      <c r="A32" s="1" t="s">
        <v>30</v>
      </c>
    </row>
    <row r="33" spans="1:1" ht="15.6" x14ac:dyDescent="0.3">
      <c r="A33" s="1" t="s">
        <v>31</v>
      </c>
    </row>
    <row r="34" spans="1:1" ht="15.6" x14ac:dyDescent="0.3">
      <c r="A34" s="1" t="s">
        <v>32</v>
      </c>
    </row>
    <row r="35" spans="1:1" ht="15.6" x14ac:dyDescent="0.3">
      <c r="A35" s="1" t="s">
        <v>33</v>
      </c>
    </row>
    <row r="36" spans="1:1" ht="15.6" x14ac:dyDescent="0.3">
      <c r="A36" s="1" t="s">
        <v>34</v>
      </c>
    </row>
    <row r="37" spans="1:1" ht="15.6" x14ac:dyDescent="0.3">
      <c r="A37" s="1" t="s">
        <v>35</v>
      </c>
    </row>
    <row r="38" spans="1:1" ht="15.6" x14ac:dyDescent="0.3">
      <c r="A38" s="1" t="s">
        <v>36</v>
      </c>
    </row>
    <row r="39" spans="1:1" ht="15.6" x14ac:dyDescent="0.3">
      <c r="A39" s="1" t="s">
        <v>37</v>
      </c>
    </row>
    <row r="40" spans="1:1" ht="15.6" x14ac:dyDescent="0.3">
      <c r="A40" s="1" t="s">
        <v>38</v>
      </c>
    </row>
    <row r="41" spans="1:1" ht="15.6" x14ac:dyDescent="0.3">
      <c r="A41" s="1" t="s">
        <v>39</v>
      </c>
    </row>
    <row r="42" spans="1:1" ht="15.6" x14ac:dyDescent="0.3">
      <c r="A42" s="1" t="s">
        <v>40</v>
      </c>
    </row>
    <row r="43" spans="1:1" ht="15.6" x14ac:dyDescent="0.3">
      <c r="A43" s="1" t="s">
        <v>41</v>
      </c>
    </row>
    <row r="44" spans="1:1" ht="15.6" x14ac:dyDescent="0.3">
      <c r="A44" s="1" t="s">
        <v>42</v>
      </c>
    </row>
    <row r="45" spans="1:1" ht="15.6" x14ac:dyDescent="0.3">
      <c r="A45" s="1" t="s">
        <v>43</v>
      </c>
    </row>
    <row r="46" spans="1:1" ht="15.6" x14ac:dyDescent="0.3">
      <c r="A46" s="1" t="s">
        <v>44</v>
      </c>
    </row>
    <row r="47" spans="1:1" ht="15.6" x14ac:dyDescent="0.3">
      <c r="A47" s="1" t="s">
        <v>45</v>
      </c>
    </row>
    <row r="48" spans="1:1" ht="15.6" x14ac:dyDescent="0.3">
      <c r="A48" s="1" t="s">
        <v>46</v>
      </c>
    </row>
    <row r="49" spans="1:1" ht="15.6" x14ac:dyDescent="0.3">
      <c r="A49" s="1" t="s">
        <v>47</v>
      </c>
    </row>
    <row r="50" spans="1:1" ht="15.6" x14ac:dyDescent="0.3">
      <c r="A50" s="1" t="s">
        <v>48</v>
      </c>
    </row>
    <row r="51" spans="1:1" ht="15.6" x14ac:dyDescent="0.3">
      <c r="A51" s="1" t="s">
        <v>49</v>
      </c>
    </row>
    <row r="52" spans="1:1" ht="15.6" x14ac:dyDescent="0.3">
      <c r="A52" s="1" t="s">
        <v>50</v>
      </c>
    </row>
    <row r="53" spans="1:1" ht="15.6" x14ac:dyDescent="0.3">
      <c r="A53" s="1" t="s">
        <v>51</v>
      </c>
    </row>
    <row r="54" spans="1:1" ht="15.6" x14ac:dyDescent="0.3">
      <c r="A54" s="1" t="s">
        <v>52</v>
      </c>
    </row>
    <row r="55" spans="1:1" ht="15.6" x14ac:dyDescent="0.3">
      <c r="A55" s="1" t="s">
        <v>53</v>
      </c>
    </row>
    <row r="56" spans="1:1" ht="15.6" x14ac:dyDescent="0.3">
      <c r="A56" s="1" t="s">
        <v>54</v>
      </c>
    </row>
    <row r="57" spans="1:1" ht="15.6" x14ac:dyDescent="0.3">
      <c r="A57" s="1" t="s">
        <v>55</v>
      </c>
    </row>
    <row r="58" spans="1:1" ht="15.6" x14ac:dyDescent="0.3">
      <c r="A58" s="1" t="s">
        <v>56</v>
      </c>
    </row>
    <row r="59" spans="1:1" ht="15.6" x14ac:dyDescent="0.3">
      <c r="A59" s="1" t="s">
        <v>57</v>
      </c>
    </row>
    <row r="60" spans="1:1" ht="15.6" x14ac:dyDescent="0.3">
      <c r="A60" s="1" t="s">
        <v>58</v>
      </c>
    </row>
    <row r="61" spans="1:1" ht="15.6" x14ac:dyDescent="0.3">
      <c r="A61" s="1" t="s">
        <v>59</v>
      </c>
    </row>
    <row r="62" spans="1:1" ht="15.6" x14ac:dyDescent="0.3">
      <c r="A62" s="1" t="s">
        <v>60</v>
      </c>
    </row>
    <row r="63" spans="1:1" ht="15.6" x14ac:dyDescent="0.3">
      <c r="A63" s="1" t="s">
        <v>61</v>
      </c>
    </row>
    <row r="64" spans="1:1" ht="15.6" x14ac:dyDescent="0.3">
      <c r="A64" s="1" t="s">
        <v>62</v>
      </c>
    </row>
    <row r="65" spans="1:1" ht="15.6" x14ac:dyDescent="0.3">
      <c r="A65" s="1" t="s">
        <v>63</v>
      </c>
    </row>
    <row r="66" spans="1:1" ht="15.6" x14ac:dyDescent="0.3">
      <c r="A66" s="1" t="s">
        <v>64</v>
      </c>
    </row>
    <row r="67" spans="1:1" ht="15.6" x14ac:dyDescent="0.3">
      <c r="A67" s="1" t="s">
        <v>65</v>
      </c>
    </row>
    <row r="68" spans="1:1" ht="15.6" x14ac:dyDescent="0.3">
      <c r="A68" s="1" t="s">
        <v>66</v>
      </c>
    </row>
    <row r="69" spans="1:1" ht="15.6" x14ac:dyDescent="0.3">
      <c r="A69" s="1" t="s">
        <v>67</v>
      </c>
    </row>
    <row r="70" spans="1:1" ht="15.6" x14ac:dyDescent="0.3">
      <c r="A70" s="1" t="s">
        <v>68</v>
      </c>
    </row>
    <row r="71" spans="1:1" ht="15.6" x14ac:dyDescent="0.3">
      <c r="A71" s="1" t="s">
        <v>69</v>
      </c>
    </row>
    <row r="72" spans="1:1" ht="15.6" x14ac:dyDescent="0.3">
      <c r="A72" s="1" t="s">
        <v>70</v>
      </c>
    </row>
    <row r="73" spans="1:1" ht="15.6" x14ac:dyDescent="0.3">
      <c r="A73" s="1" t="s">
        <v>71</v>
      </c>
    </row>
    <row r="74" spans="1:1" ht="15.6" x14ac:dyDescent="0.3">
      <c r="A74" s="1" t="s">
        <v>72</v>
      </c>
    </row>
    <row r="75" spans="1:1" ht="15.6" x14ac:dyDescent="0.3">
      <c r="A75" s="1" t="s">
        <v>73</v>
      </c>
    </row>
    <row r="76" spans="1:1" ht="15.6" x14ac:dyDescent="0.3">
      <c r="A76" s="1" t="s">
        <v>74</v>
      </c>
    </row>
    <row r="77" spans="1:1" ht="15.6" x14ac:dyDescent="0.3">
      <c r="A77" s="1" t="s">
        <v>75</v>
      </c>
    </row>
    <row r="78" spans="1:1" ht="15.6" x14ac:dyDescent="0.3">
      <c r="A78" s="1" t="s">
        <v>76</v>
      </c>
    </row>
    <row r="79" spans="1:1" ht="15.6" x14ac:dyDescent="0.3">
      <c r="A79" s="1" t="s">
        <v>77</v>
      </c>
    </row>
    <row r="80" spans="1:1" ht="15.6" x14ac:dyDescent="0.3">
      <c r="A80" s="1" t="s">
        <v>78</v>
      </c>
    </row>
    <row r="81" spans="1:1" ht="15.6" x14ac:dyDescent="0.3">
      <c r="A81" s="1" t="s">
        <v>79</v>
      </c>
    </row>
    <row r="82" spans="1:1" ht="15.6" x14ac:dyDescent="0.3">
      <c r="A82" s="1" t="s">
        <v>80</v>
      </c>
    </row>
    <row r="83" spans="1:1" ht="15.6" x14ac:dyDescent="0.3">
      <c r="A83" s="1" t="s">
        <v>81</v>
      </c>
    </row>
    <row r="84" spans="1:1" ht="15.6" x14ac:dyDescent="0.3">
      <c r="A84" s="1" t="s">
        <v>82</v>
      </c>
    </row>
    <row r="85" spans="1:1" ht="15.6" x14ac:dyDescent="0.3">
      <c r="A85" s="1" t="s">
        <v>83</v>
      </c>
    </row>
    <row r="86" spans="1:1" ht="15.6" x14ac:dyDescent="0.3">
      <c r="A86" s="1" t="s">
        <v>84</v>
      </c>
    </row>
    <row r="87" spans="1:1" ht="15.6" x14ac:dyDescent="0.3">
      <c r="A87" s="1" t="s">
        <v>85</v>
      </c>
    </row>
    <row r="88" spans="1:1" ht="15.6" x14ac:dyDescent="0.3">
      <c r="A88" s="1" t="s">
        <v>86</v>
      </c>
    </row>
    <row r="89" spans="1:1" ht="15.6" x14ac:dyDescent="0.3">
      <c r="A89" s="1" t="s">
        <v>87</v>
      </c>
    </row>
    <row r="90" spans="1:1" ht="15.6" x14ac:dyDescent="0.3">
      <c r="A90" s="1" t="s">
        <v>88</v>
      </c>
    </row>
    <row r="91" spans="1:1" ht="15.6" x14ac:dyDescent="0.3">
      <c r="A91" s="1" t="s">
        <v>89</v>
      </c>
    </row>
    <row r="92" spans="1:1" ht="15.6" x14ac:dyDescent="0.3">
      <c r="A92" s="1" t="s">
        <v>90</v>
      </c>
    </row>
    <row r="93" spans="1:1" ht="15.6" x14ac:dyDescent="0.3">
      <c r="A93" s="1" t="s">
        <v>91</v>
      </c>
    </row>
    <row r="94" spans="1:1" ht="15.6" x14ac:dyDescent="0.3">
      <c r="A94" s="1" t="s">
        <v>92</v>
      </c>
    </row>
    <row r="95" spans="1:1" ht="15.6" x14ac:dyDescent="0.3">
      <c r="A95" s="1" t="s">
        <v>93</v>
      </c>
    </row>
    <row r="96" spans="1:1" ht="15.6" x14ac:dyDescent="0.3">
      <c r="A96" s="1" t="s">
        <v>94</v>
      </c>
    </row>
    <row r="97" spans="1:1" ht="15.6" x14ac:dyDescent="0.3">
      <c r="A97" s="1" t="s">
        <v>95</v>
      </c>
    </row>
    <row r="98" spans="1:1" ht="15.6" x14ac:dyDescent="0.3">
      <c r="A98" s="1" t="s">
        <v>96</v>
      </c>
    </row>
    <row r="99" spans="1:1" ht="15.6" x14ac:dyDescent="0.3">
      <c r="A99" s="1" t="s">
        <v>97</v>
      </c>
    </row>
    <row r="100" spans="1:1" ht="15.6" x14ac:dyDescent="0.3">
      <c r="A100" s="1" t="s">
        <v>98</v>
      </c>
    </row>
    <row r="101" spans="1:1" ht="15.6" x14ac:dyDescent="0.3">
      <c r="A101" s="1" t="s">
        <v>99</v>
      </c>
    </row>
    <row r="102" spans="1:1" ht="15.6" x14ac:dyDescent="0.3">
      <c r="A102" s="1" t="s">
        <v>100</v>
      </c>
    </row>
    <row r="103" spans="1:1" ht="15.6" x14ac:dyDescent="0.3">
      <c r="A103" s="1" t="s">
        <v>101</v>
      </c>
    </row>
    <row r="104" spans="1:1" ht="15.6" x14ac:dyDescent="0.3">
      <c r="A104" s="1" t="s">
        <v>102</v>
      </c>
    </row>
    <row r="105" spans="1:1" ht="15.6" x14ac:dyDescent="0.3">
      <c r="A105" s="1" t="s">
        <v>103</v>
      </c>
    </row>
    <row r="106" spans="1:1" ht="15.6" x14ac:dyDescent="0.3">
      <c r="A106" s="1" t="s">
        <v>104</v>
      </c>
    </row>
    <row r="107" spans="1:1" ht="15.6" x14ac:dyDescent="0.3">
      <c r="A107" s="1" t="s">
        <v>105</v>
      </c>
    </row>
    <row r="108" spans="1:1" ht="15.6" x14ac:dyDescent="0.3">
      <c r="A108" s="1" t="s">
        <v>106</v>
      </c>
    </row>
    <row r="109" spans="1:1" ht="15.6" x14ac:dyDescent="0.3">
      <c r="A109" s="1" t="s">
        <v>107</v>
      </c>
    </row>
    <row r="110" spans="1:1" ht="15.6" x14ac:dyDescent="0.3">
      <c r="A110" s="1" t="s">
        <v>108</v>
      </c>
    </row>
    <row r="111" spans="1:1" ht="15.6" x14ac:dyDescent="0.3">
      <c r="A111" s="1" t="s">
        <v>109</v>
      </c>
    </row>
    <row r="112" spans="1:1" ht="15.6" x14ac:dyDescent="0.3">
      <c r="A112" s="1" t="s">
        <v>110</v>
      </c>
    </row>
    <row r="113" spans="1:1" ht="15.6" x14ac:dyDescent="0.3">
      <c r="A113" s="1" t="s">
        <v>111</v>
      </c>
    </row>
    <row r="114" spans="1:1" ht="15.6" x14ac:dyDescent="0.3">
      <c r="A114" s="1" t="s">
        <v>112</v>
      </c>
    </row>
    <row r="115" spans="1:1" ht="15.6" x14ac:dyDescent="0.3">
      <c r="A115" s="1" t="s">
        <v>113</v>
      </c>
    </row>
    <row r="116" spans="1:1" ht="15.6" x14ac:dyDescent="0.3">
      <c r="A116" s="1" t="s">
        <v>114</v>
      </c>
    </row>
    <row r="117" spans="1:1" ht="15.6" x14ac:dyDescent="0.3">
      <c r="A117" s="1" t="s">
        <v>115</v>
      </c>
    </row>
    <row r="118" spans="1:1" ht="15.6" x14ac:dyDescent="0.3">
      <c r="A118" s="1" t="s">
        <v>116</v>
      </c>
    </row>
    <row r="119" spans="1:1" ht="15.6" x14ac:dyDescent="0.3">
      <c r="A119" s="1" t="s">
        <v>117</v>
      </c>
    </row>
    <row r="120" spans="1:1" ht="15.6" x14ac:dyDescent="0.3">
      <c r="A120" s="1" t="s">
        <v>118</v>
      </c>
    </row>
    <row r="121" spans="1:1" ht="15.6" x14ac:dyDescent="0.3">
      <c r="A121" s="1" t="s">
        <v>119</v>
      </c>
    </row>
    <row r="122" spans="1:1" ht="15.6" x14ac:dyDescent="0.3">
      <c r="A122" s="1" t="s">
        <v>120</v>
      </c>
    </row>
    <row r="123" spans="1:1" ht="15.6" x14ac:dyDescent="0.3">
      <c r="A123" s="1" t="s">
        <v>121</v>
      </c>
    </row>
    <row r="124" spans="1:1" ht="15.6" x14ac:dyDescent="0.3">
      <c r="A124" s="1" t="s">
        <v>122</v>
      </c>
    </row>
    <row r="125" spans="1:1" ht="15.6" x14ac:dyDescent="0.3">
      <c r="A125" s="1" t="s">
        <v>123</v>
      </c>
    </row>
    <row r="126" spans="1:1" ht="15.6" x14ac:dyDescent="0.3">
      <c r="A126" s="1" t="s">
        <v>124</v>
      </c>
    </row>
    <row r="127" spans="1:1" ht="15.6" x14ac:dyDescent="0.3">
      <c r="A127" s="1" t="s">
        <v>125</v>
      </c>
    </row>
    <row r="128" spans="1:1" ht="15.6" x14ac:dyDescent="0.3">
      <c r="A128" s="1" t="s">
        <v>126</v>
      </c>
    </row>
    <row r="129" spans="1:1" ht="15.6" x14ac:dyDescent="0.3">
      <c r="A129" s="1" t="s">
        <v>127</v>
      </c>
    </row>
    <row r="130" spans="1:1" ht="15.6" x14ac:dyDescent="0.3">
      <c r="A130" s="1" t="s">
        <v>128</v>
      </c>
    </row>
    <row r="131" spans="1:1" ht="15.6" x14ac:dyDescent="0.3">
      <c r="A131" s="1" t="s">
        <v>129</v>
      </c>
    </row>
    <row r="132" spans="1:1" ht="15.6" x14ac:dyDescent="0.3">
      <c r="A132" s="1" t="s">
        <v>130</v>
      </c>
    </row>
    <row r="133" spans="1:1" ht="15.6" x14ac:dyDescent="0.3">
      <c r="A133" s="1" t="s">
        <v>131</v>
      </c>
    </row>
    <row r="134" spans="1:1" ht="15.6" x14ac:dyDescent="0.3">
      <c r="A134" s="1" t="s">
        <v>132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4e78f1-e745-4d3d-baf9-5d7f88672421" xsi:nil="true"/>
    <lcf76f155ced4ddcb4097134ff3c332f xmlns="b26ac8a2-39d3-4c6c-a658-78bf8e69017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72CC5C0F29B64BA0034D38BEF06779" ma:contentTypeVersion="14" ma:contentTypeDescription="Create a new document." ma:contentTypeScope="" ma:versionID="97160c854a2c1132ae5b627ae3e0605c">
  <xsd:schema xmlns:xsd="http://www.w3.org/2001/XMLSchema" xmlns:xs="http://www.w3.org/2001/XMLSchema" xmlns:p="http://schemas.microsoft.com/office/2006/metadata/properties" xmlns:ns2="b26ac8a2-39d3-4c6c-a658-78bf8e690172" xmlns:ns3="9e4e78f1-e745-4d3d-baf9-5d7f88672421" targetNamespace="http://schemas.microsoft.com/office/2006/metadata/properties" ma:root="true" ma:fieldsID="d1f170330d4fbcda83ac5c4b29d5d85b" ns2:_="" ns3:_="">
    <xsd:import namespace="b26ac8a2-39d3-4c6c-a658-78bf8e690172"/>
    <xsd:import namespace="9e4e78f1-e745-4d3d-baf9-5d7f886724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ac8a2-39d3-4c6c-a658-78bf8e6901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710c5c75-cea6-455f-a63d-64ba3e3f96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e78f1-e745-4d3d-baf9-5d7f8867242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c08e3ce-c4be-48e7-b228-69a7fd1d1a11}" ma:internalName="TaxCatchAll" ma:showField="CatchAllData" ma:web="9e4e78f1-e745-4d3d-baf9-5d7f886724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F8B3E0-9025-4E9D-AC1A-2BCD8B891E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B1239D-0D87-4C91-BF5E-5807A6D18511}">
  <ds:schemaRefs>
    <ds:schemaRef ds:uri="http://schemas.microsoft.com/office/2006/metadata/properties"/>
    <ds:schemaRef ds:uri="http://schemas.microsoft.com/office/infopath/2007/PartnerControls"/>
    <ds:schemaRef ds:uri="9e4e78f1-e745-4d3d-baf9-5d7f88672421"/>
    <ds:schemaRef ds:uri="b26ac8a2-39d3-4c6c-a658-78bf8e690172"/>
  </ds:schemaRefs>
</ds:datastoreItem>
</file>

<file path=customXml/itemProps3.xml><?xml version="1.0" encoding="utf-8"?>
<ds:datastoreItem xmlns:ds="http://schemas.openxmlformats.org/officeDocument/2006/customXml" ds:itemID="{9164C390-979D-42FB-9D7D-482C5CF1D6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6ac8a2-39d3-4c6c-a658-78bf8e690172"/>
    <ds:schemaRef ds:uri="9e4e78f1-e745-4d3d-baf9-5d7f886724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Direct Dist Reporting</vt:lpstr>
      <vt:lpstr>locality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Rosatelli</dc:creator>
  <cp:lastModifiedBy>Matthew Terrill</cp:lastModifiedBy>
  <cp:lastPrinted>2023-10-02T03:00:05Z</cp:lastPrinted>
  <dcterms:created xsi:type="dcterms:W3CDTF">2023-09-11T18:23:14Z</dcterms:created>
  <dcterms:modified xsi:type="dcterms:W3CDTF">2023-10-03T14:02:53Z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0x010100E272CC5C0F29B64BA0034D38BEF06779</vt:lpwstr>
  </property>
  <property fmtid="{D5CDD505-2E9C-101B-9397-08002B2CF9AE}" pid="3" name="MediaServiceImageTags">
    <vt:lpwstr/>
  </property>
</Properties>
</file>